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35" yWindow="-30" windowWidth="12510" windowHeight="12750"/>
  </bookViews>
  <sheets>
    <sheet name="Лист1" sheetId="1" r:id="rId1"/>
  </sheets>
  <definedNames>
    <definedName name="_xlnm.Print_Area" localSheetId="0">Лист1!$A$1:$O$24</definedName>
  </definedNames>
  <calcPr calcId="125725"/>
</workbook>
</file>

<file path=xl/calcChain.xml><?xml version="1.0" encoding="utf-8"?>
<calcChain xmlns="http://schemas.openxmlformats.org/spreadsheetml/2006/main">
  <c r="O6" i="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J6"/>
  <c r="J7"/>
  <c r="J8"/>
  <c r="J9"/>
  <c r="J10"/>
  <c r="J11"/>
  <c r="J12"/>
  <c r="J13"/>
  <c r="J14"/>
  <c r="J15"/>
  <c r="J16"/>
  <c r="I16" s="1"/>
  <c r="J17"/>
  <c r="J18"/>
  <c r="J19"/>
  <c r="J20"/>
  <c r="J21"/>
  <c r="J22"/>
  <c r="J23"/>
  <c r="J24"/>
  <c r="J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5"/>
  <c r="K5"/>
  <c r="I12" l="1"/>
  <c r="I24"/>
  <c r="I20"/>
  <c r="I8"/>
  <c r="I17"/>
  <c r="I9"/>
  <c r="I21"/>
  <c r="I13"/>
  <c r="I5"/>
  <c r="I22"/>
  <c r="I18"/>
  <c r="I14"/>
  <c r="I23"/>
  <c r="I19"/>
  <c r="I15"/>
  <c r="I11"/>
  <c r="I7"/>
  <c r="I10"/>
  <c r="I6"/>
</calcChain>
</file>

<file path=xl/sharedStrings.xml><?xml version="1.0" encoding="utf-8"?>
<sst xmlns="http://schemas.openxmlformats.org/spreadsheetml/2006/main" count="38" uniqueCount="32">
  <si>
    <t>Всего учреждений</t>
  </si>
  <si>
    <t>из них</t>
  </si>
  <si>
    <t>Библиотеки</t>
  </si>
  <si>
    <t>КДУ</t>
  </si>
  <si>
    <t>Музеи</t>
  </si>
  <si>
    <t>Театры</t>
  </si>
  <si>
    <t>Зоопарки</t>
  </si>
  <si>
    <t>ДШИ</t>
  </si>
  <si>
    <t>ЗАТО Северск</t>
  </si>
  <si>
    <t>г. Томск</t>
  </si>
  <si>
    <t>Муниципальный округ</t>
  </si>
  <si>
    <t>из них по видам</t>
  </si>
  <si>
    <t>Необходимое количество анкет (квота)</t>
  </si>
  <si>
    <t>Александровский район</t>
  </si>
  <si>
    <t>Верхнекетский район</t>
  </si>
  <si>
    <t>Каргасокский район</t>
  </si>
  <si>
    <t>г.Кедровый</t>
  </si>
  <si>
    <t>г.Стрежевой</t>
  </si>
  <si>
    <t>Тегульдетский район</t>
  </si>
  <si>
    <t>Шегарский район</t>
  </si>
  <si>
    <t>Асиновский район</t>
  </si>
  <si>
    <t>Бакчарский район</t>
  </si>
  <si>
    <t>Зырянский район</t>
  </si>
  <si>
    <t>Кожевниковский район</t>
  </si>
  <si>
    <t>Колпашевский район</t>
  </si>
  <si>
    <t>Кривошеинский район</t>
  </si>
  <si>
    <t>Молчановский район</t>
  </si>
  <si>
    <t>Парабельский район</t>
  </si>
  <si>
    <t>Первомайский район</t>
  </si>
  <si>
    <t>Томский район</t>
  </si>
  <si>
    <t>Чаинский район</t>
  </si>
  <si>
    <t>Приложение 2 к письму Департамента по культуре Томской области от ________ №________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</si>
</sst>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view="pageLayout" topLeftCell="A10" zoomScaleNormal="100" zoomScaleSheetLayoutView="70" workbookViewId="0">
      <selection activeCell="J22" sqref="J22"/>
    </sheetView>
  </sheetViews>
  <sheetFormatPr defaultRowHeight="15"/>
  <cols>
    <col min="1" max="1" width="33.140625" customWidth="1"/>
    <col min="2" max="2" width="18" customWidth="1"/>
    <col min="3" max="3" width="18.5703125" customWidth="1"/>
    <col min="4" max="4" width="12" customWidth="1"/>
    <col min="5" max="5" width="11.5703125" customWidth="1"/>
    <col min="6" max="6" width="13.42578125" customWidth="1"/>
    <col min="7" max="7" width="15" customWidth="1"/>
    <col min="8" max="8" width="11.42578125" customWidth="1"/>
    <col min="9" max="9" width="22.85546875" customWidth="1"/>
    <col min="10" max="10" width="17.42578125" customWidth="1"/>
    <col min="11" max="11" width="11.5703125" customWidth="1"/>
    <col min="13" max="13" width="11.140625" customWidth="1"/>
    <col min="14" max="14" width="13.28515625" customWidth="1"/>
    <col min="15" max="15" width="10.5703125" customWidth="1"/>
  </cols>
  <sheetData>
    <row r="1" spans="1:15" ht="39.75" customHeight="1">
      <c r="K1" s="15" t="s">
        <v>31</v>
      </c>
      <c r="L1" s="15"/>
      <c r="M1" s="15"/>
      <c r="N1" s="15"/>
      <c r="O1" s="15"/>
    </row>
    <row r="2" spans="1:15" ht="21" customHeight="1" thickBot="1"/>
    <row r="3" spans="1:15" ht="19.5" customHeight="1">
      <c r="A3" s="20" t="s">
        <v>10</v>
      </c>
      <c r="B3" s="16" t="s">
        <v>0</v>
      </c>
      <c r="C3" s="18" t="s">
        <v>1</v>
      </c>
      <c r="D3" s="18"/>
      <c r="E3" s="18"/>
      <c r="F3" s="18"/>
      <c r="G3" s="18"/>
      <c r="H3" s="19"/>
      <c r="I3" s="22" t="s">
        <v>12</v>
      </c>
      <c r="J3" s="18" t="s">
        <v>11</v>
      </c>
      <c r="K3" s="18"/>
      <c r="L3" s="18"/>
      <c r="M3" s="18"/>
      <c r="N3" s="18"/>
      <c r="O3" s="19"/>
    </row>
    <row r="4" spans="1:15" ht="43.5" customHeight="1">
      <c r="A4" s="21"/>
      <c r="B4" s="17"/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3" t="s">
        <v>7</v>
      </c>
      <c r="I4" s="17"/>
      <c r="J4" s="4" t="s">
        <v>2</v>
      </c>
      <c r="K4" s="4" t="s">
        <v>3</v>
      </c>
      <c r="L4" s="4" t="s">
        <v>4</v>
      </c>
      <c r="M4" s="4" t="s">
        <v>5</v>
      </c>
      <c r="N4" s="4" t="s">
        <v>6</v>
      </c>
      <c r="O4" s="3" t="s">
        <v>7</v>
      </c>
    </row>
    <row r="5" spans="1:15" ht="18.75">
      <c r="A5" s="5" t="s">
        <v>13</v>
      </c>
      <c r="B5" s="6">
        <f>SUM(C5:H5)</f>
        <v>17</v>
      </c>
      <c r="C5" s="7">
        <v>8</v>
      </c>
      <c r="D5" s="7">
        <v>7</v>
      </c>
      <c r="E5" s="7">
        <v>1</v>
      </c>
      <c r="F5" s="7">
        <v>0</v>
      </c>
      <c r="G5" s="8">
        <v>0</v>
      </c>
      <c r="H5" s="9">
        <v>1</v>
      </c>
      <c r="I5" s="6">
        <f>SUM(J5:O5)</f>
        <v>510</v>
      </c>
      <c r="J5" s="7">
        <f>C5*30</f>
        <v>240</v>
      </c>
      <c r="K5" s="7">
        <f t="shared" ref="K5:K24" si="0">D5*30</f>
        <v>210</v>
      </c>
      <c r="L5" s="7">
        <f>E5*30</f>
        <v>30</v>
      </c>
      <c r="M5" s="7">
        <f>F5*30</f>
        <v>0</v>
      </c>
      <c r="N5" s="7">
        <f t="shared" ref="N5:O5" si="1">G5*30</f>
        <v>0</v>
      </c>
      <c r="O5" s="9">
        <f t="shared" si="1"/>
        <v>30</v>
      </c>
    </row>
    <row r="6" spans="1:15" ht="18.75">
      <c r="A6" s="5" t="s">
        <v>20</v>
      </c>
      <c r="B6" s="6">
        <f t="shared" ref="B6:B24" si="2">SUM(C6:H6)</f>
        <v>36</v>
      </c>
      <c r="C6" s="7">
        <v>20</v>
      </c>
      <c r="D6" s="7">
        <v>16</v>
      </c>
      <c r="E6" s="7">
        <v>0</v>
      </c>
      <c r="F6" s="7">
        <v>0</v>
      </c>
      <c r="G6" s="8">
        <v>0</v>
      </c>
      <c r="H6" s="9">
        <v>0</v>
      </c>
      <c r="I6" s="6">
        <f t="shared" ref="I6:I24" si="3">SUM(J6:O6)</f>
        <v>1080</v>
      </c>
      <c r="J6" s="7">
        <f t="shared" ref="J6:J24" si="4">C6*30</f>
        <v>600</v>
      </c>
      <c r="K6" s="7">
        <f t="shared" si="0"/>
        <v>480</v>
      </c>
      <c r="L6" s="7">
        <f t="shared" ref="L6:L24" si="5">E6*30</f>
        <v>0</v>
      </c>
      <c r="M6" s="7">
        <f t="shared" ref="M6:M24" si="6">F6*30</f>
        <v>0</v>
      </c>
      <c r="N6" s="7">
        <f t="shared" ref="N6:N24" si="7">G6*30</f>
        <v>0</v>
      </c>
      <c r="O6" s="9">
        <f t="shared" ref="O6:O24" si="8">H6*30</f>
        <v>0</v>
      </c>
    </row>
    <row r="7" spans="1:15" ht="18.75">
      <c r="A7" s="5" t="s">
        <v>21</v>
      </c>
      <c r="B7" s="6">
        <f t="shared" si="2"/>
        <v>28</v>
      </c>
      <c r="C7" s="7">
        <v>13</v>
      </c>
      <c r="D7" s="7">
        <v>14</v>
      </c>
      <c r="E7" s="7">
        <v>1</v>
      </c>
      <c r="F7" s="7">
        <v>0</v>
      </c>
      <c r="G7" s="8">
        <v>0</v>
      </c>
      <c r="H7" s="9">
        <v>0</v>
      </c>
      <c r="I7" s="6">
        <f t="shared" si="3"/>
        <v>840</v>
      </c>
      <c r="J7" s="7">
        <f t="shared" si="4"/>
        <v>390</v>
      </c>
      <c r="K7" s="7">
        <f t="shared" si="0"/>
        <v>420</v>
      </c>
      <c r="L7" s="7">
        <f t="shared" si="5"/>
        <v>30</v>
      </c>
      <c r="M7" s="7">
        <f t="shared" si="6"/>
        <v>0</v>
      </c>
      <c r="N7" s="7">
        <f t="shared" si="7"/>
        <v>0</v>
      </c>
      <c r="O7" s="9">
        <f t="shared" si="8"/>
        <v>0</v>
      </c>
    </row>
    <row r="8" spans="1:15" ht="18.75">
      <c r="A8" s="5" t="s">
        <v>14</v>
      </c>
      <c r="B8" s="6">
        <f t="shared" si="2"/>
        <v>21</v>
      </c>
      <c r="C8" s="7">
        <v>12</v>
      </c>
      <c r="D8" s="7">
        <v>9</v>
      </c>
      <c r="E8" s="7">
        <v>0</v>
      </c>
      <c r="F8" s="7">
        <v>0</v>
      </c>
      <c r="G8" s="8">
        <v>0</v>
      </c>
      <c r="H8" s="9">
        <v>0</v>
      </c>
      <c r="I8" s="6">
        <f t="shared" si="3"/>
        <v>630</v>
      </c>
      <c r="J8" s="7">
        <f t="shared" si="4"/>
        <v>360</v>
      </c>
      <c r="K8" s="7">
        <f t="shared" si="0"/>
        <v>270</v>
      </c>
      <c r="L8" s="7">
        <f t="shared" si="5"/>
        <v>0</v>
      </c>
      <c r="M8" s="7">
        <f t="shared" si="6"/>
        <v>0</v>
      </c>
      <c r="N8" s="7">
        <f t="shared" si="7"/>
        <v>0</v>
      </c>
      <c r="O8" s="9">
        <f t="shared" si="8"/>
        <v>0</v>
      </c>
    </row>
    <row r="9" spans="1:15" ht="18.75">
      <c r="A9" s="5" t="s">
        <v>22</v>
      </c>
      <c r="B9" s="6">
        <f t="shared" si="2"/>
        <v>39</v>
      </c>
      <c r="C9" s="7">
        <v>18</v>
      </c>
      <c r="D9" s="7">
        <v>20</v>
      </c>
      <c r="E9" s="7">
        <v>1</v>
      </c>
      <c r="F9" s="7">
        <v>0</v>
      </c>
      <c r="G9" s="8">
        <v>0</v>
      </c>
      <c r="H9" s="9">
        <v>0</v>
      </c>
      <c r="I9" s="6">
        <f t="shared" si="3"/>
        <v>1170</v>
      </c>
      <c r="J9" s="7">
        <f t="shared" si="4"/>
        <v>540</v>
      </c>
      <c r="K9" s="7">
        <f t="shared" si="0"/>
        <v>600</v>
      </c>
      <c r="L9" s="7">
        <f t="shared" si="5"/>
        <v>30</v>
      </c>
      <c r="M9" s="7">
        <f t="shared" si="6"/>
        <v>0</v>
      </c>
      <c r="N9" s="7">
        <f t="shared" si="7"/>
        <v>0</v>
      </c>
      <c r="O9" s="9">
        <f t="shared" si="8"/>
        <v>0</v>
      </c>
    </row>
    <row r="10" spans="1:15" ht="18.75">
      <c r="A10" s="5" t="s">
        <v>15</v>
      </c>
      <c r="B10" s="6">
        <f t="shared" si="2"/>
        <v>41</v>
      </c>
      <c r="C10" s="7">
        <v>22</v>
      </c>
      <c r="D10" s="7">
        <v>18</v>
      </c>
      <c r="E10" s="7">
        <v>0</v>
      </c>
      <c r="F10" s="7">
        <v>0</v>
      </c>
      <c r="G10" s="8">
        <v>0</v>
      </c>
      <c r="H10" s="9">
        <v>1</v>
      </c>
      <c r="I10" s="6">
        <f t="shared" si="3"/>
        <v>1230</v>
      </c>
      <c r="J10" s="7">
        <f t="shared" si="4"/>
        <v>660</v>
      </c>
      <c r="K10" s="7">
        <f t="shared" si="0"/>
        <v>540</v>
      </c>
      <c r="L10" s="7">
        <f t="shared" si="5"/>
        <v>0</v>
      </c>
      <c r="M10" s="7">
        <f t="shared" si="6"/>
        <v>0</v>
      </c>
      <c r="N10" s="7">
        <f t="shared" si="7"/>
        <v>0</v>
      </c>
      <c r="O10" s="9">
        <f t="shared" si="8"/>
        <v>30</v>
      </c>
    </row>
    <row r="11" spans="1:15" ht="18.75">
      <c r="A11" s="5" t="s">
        <v>16</v>
      </c>
      <c r="B11" s="6">
        <f t="shared" si="2"/>
        <v>5</v>
      </c>
      <c r="C11" s="7">
        <v>2</v>
      </c>
      <c r="D11" s="7">
        <v>2</v>
      </c>
      <c r="E11" s="7">
        <v>0</v>
      </c>
      <c r="F11" s="7">
        <v>0</v>
      </c>
      <c r="G11" s="8">
        <v>0</v>
      </c>
      <c r="H11" s="9">
        <v>1</v>
      </c>
      <c r="I11" s="6">
        <f t="shared" si="3"/>
        <v>150</v>
      </c>
      <c r="J11" s="7">
        <f t="shared" si="4"/>
        <v>60</v>
      </c>
      <c r="K11" s="7">
        <f t="shared" si="0"/>
        <v>60</v>
      </c>
      <c r="L11" s="7">
        <f t="shared" si="5"/>
        <v>0</v>
      </c>
      <c r="M11" s="7">
        <f t="shared" si="6"/>
        <v>0</v>
      </c>
      <c r="N11" s="7">
        <f t="shared" si="7"/>
        <v>0</v>
      </c>
      <c r="O11" s="9">
        <f t="shared" si="8"/>
        <v>30</v>
      </c>
    </row>
    <row r="12" spans="1:15" ht="18.75">
      <c r="A12" s="5" t="s">
        <v>23</v>
      </c>
      <c r="B12" s="6">
        <f t="shared" si="2"/>
        <v>40</v>
      </c>
      <c r="C12" s="7">
        <v>20</v>
      </c>
      <c r="D12" s="7">
        <v>20</v>
      </c>
      <c r="E12" s="7">
        <v>0</v>
      </c>
      <c r="F12" s="7">
        <v>0</v>
      </c>
      <c r="G12" s="8">
        <v>0</v>
      </c>
      <c r="H12" s="9">
        <v>0</v>
      </c>
      <c r="I12" s="6">
        <f t="shared" si="3"/>
        <v>1200</v>
      </c>
      <c r="J12" s="7">
        <f t="shared" si="4"/>
        <v>600</v>
      </c>
      <c r="K12" s="7">
        <f t="shared" si="0"/>
        <v>600</v>
      </c>
      <c r="L12" s="7">
        <f t="shared" si="5"/>
        <v>0</v>
      </c>
      <c r="M12" s="7">
        <f t="shared" si="6"/>
        <v>0</v>
      </c>
      <c r="N12" s="7">
        <f t="shared" si="7"/>
        <v>0</v>
      </c>
      <c r="O12" s="9">
        <f t="shared" si="8"/>
        <v>0</v>
      </c>
    </row>
    <row r="13" spans="1:15" ht="18.75">
      <c r="A13" s="5" t="s">
        <v>24</v>
      </c>
      <c r="B13" s="6">
        <f t="shared" si="2"/>
        <v>41</v>
      </c>
      <c r="C13" s="7">
        <v>25</v>
      </c>
      <c r="D13" s="7">
        <v>16</v>
      </c>
      <c r="E13" s="7">
        <v>0</v>
      </c>
      <c r="F13" s="7">
        <v>0</v>
      </c>
      <c r="G13" s="8">
        <v>0</v>
      </c>
      <c r="H13" s="9">
        <v>0</v>
      </c>
      <c r="I13" s="6">
        <f t="shared" si="3"/>
        <v>1230</v>
      </c>
      <c r="J13" s="7">
        <f t="shared" si="4"/>
        <v>750</v>
      </c>
      <c r="K13" s="7">
        <f t="shared" si="0"/>
        <v>480</v>
      </c>
      <c r="L13" s="7">
        <f t="shared" si="5"/>
        <v>0</v>
      </c>
      <c r="M13" s="7">
        <f t="shared" si="6"/>
        <v>0</v>
      </c>
      <c r="N13" s="7">
        <f t="shared" si="7"/>
        <v>0</v>
      </c>
      <c r="O13" s="9">
        <f t="shared" si="8"/>
        <v>0</v>
      </c>
    </row>
    <row r="14" spans="1:15" ht="18.75">
      <c r="A14" s="5" t="s">
        <v>25</v>
      </c>
      <c r="B14" s="6">
        <f t="shared" si="2"/>
        <v>25</v>
      </c>
      <c r="C14" s="7">
        <v>13</v>
      </c>
      <c r="D14" s="7">
        <v>12</v>
      </c>
      <c r="E14" s="7">
        <v>0</v>
      </c>
      <c r="F14" s="7">
        <v>0</v>
      </c>
      <c r="G14" s="8">
        <v>0</v>
      </c>
      <c r="H14" s="9">
        <v>0</v>
      </c>
      <c r="I14" s="6">
        <f t="shared" si="3"/>
        <v>750</v>
      </c>
      <c r="J14" s="7">
        <f t="shared" si="4"/>
        <v>390</v>
      </c>
      <c r="K14" s="7">
        <f t="shared" si="0"/>
        <v>360</v>
      </c>
      <c r="L14" s="7">
        <f t="shared" si="5"/>
        <v>0</v>
      </c>
      <c r="M14" s="7">
        <f t="shared" si="6"/>
        <v>0</v>
      </c>
      <c r="N14" s="7">
        <f t="shared" si="7"/>
        <v>0</v>
      </c>
      <c r="O14" s="9">
        <f t="shared" si="8"/>
        <v>0</v>
      </c>
    </row>
    <row r="15" spans="1:15" ht="18.75">
      <c r="A15" s="5" t="s">
        <v>26</v>
      </c>
      <c r="B15" s="6">
        <f t="shared" si="2"/>
        <v>20</v>
      </c>
      <c r="C15" s="7">
        <v>12</v>
      </c>
      <c r="D15" s="7">
        <v>7</v>
      </c>
      <c r="E15" s="7">
        <v>0</v>
      </c>
      <c r="F15" s="7">
        <v>0</v>
      </c>
      <c r="G15" s="8">
        <v>0</v>
      </c>
      <c r="H15" s="9">
        <v>1</v>
      </c>
      <c r="I15" s="6">
        <f t="shared" si="3"/>
        <v>600</v>
      </c>
      <c r="J15" s="7">
        <f t="shared" si="4"/>
        <v>360</v>
      </c>
      <c r="K15" s="7">
        <f t="shared" si="0"/>
        <v>210</v>
      </c>
      <c r="L15" s="7">
        <f t="shared" si="5"/>
        <v>0</v>
      </c>
      <c r="M15" s="7">
        <f t="shared" si="6"/>
        <v>0</v>
      </c>
      <c r="N15" s="7">
        <f t="shared" si="7"/>
        <v>0</v>
      </c>
      <c r="O15" s="9">
        <f t="shared" si="8"/>
        <v>30</v>
      </c>
    </row>
    <row r="16" spans="1:15" ht="18.75">
      <c r="A16" s="5" t="s">
        <v>27</v>
      </c>
      <c r="B16" s="6">
        <f t="shared" si="2"/>
        <v>29</v>
      </c>
      <c r="C16" s="7">
        <v>16</v>
      </c>
      <c r="D16" s="7">
        <v>11</v>
      </c>
      <c r="E16" s="7">
        <v>1</v>
      </c>
      <c r="F16" s="7">
        <v>0</v>
      </c>
      <c r="G16" s="8">
        <v>0</v>
      </c>
      <c r="H16" s="9">
        <v>1</v>
      </c>
      <c r="I16" s="6">
        <f t="shared" si="3"/>
        <v>870</v>
      </c>
      <c r="J16" s="7">
        <f t="shared" si="4"/>
        <v>480</v>
      </c>
      <c r="K16" s="7">
        <f t="shared" si="0"/>
        <v>330</v>
      </c>
      <c r="L16" s="7">
        <f t="shared" si="5"/>
        <v>30</v>
      </c>
      <c r="M16" s="7">
        <f t="shared" si="6"/>
        <v>0</v>
      </c>
      <c r="N16" s="7">
        <f t="shared" si="7"/>
        <v>0</v>
      </c>
      <c r="O16" s="9">
        <f t="shared" si="8"/>
        <v>30</v>
      </c>
    </row>
    <row r="17" spans="1:15" ht="18.75">
      <c r="A17" s="5" t="s">
        <v>28</v>
      </c>
      <c r="B17" s="6">
        <f t="shared" si="2"/>
        <v>43</v>
      </c>
      <c r="C17" s="7">
        <v>20</v>
      </c>
      <c r="D17" s="7">
        <v>20</v>
      </c>
      <c r="E17" s="7">
        <v>2</v>
      </c>
      <c r="F17" s="7">
        <v>0</v>
      </c>
      <c r="G17" s="8">
        <v>0</v>
      </c>
      <c r="H17" s="9">
        <v>1</v>
      </c>
      <c r="I17" s="6">
        <f t="shared" si="3"/>
        <v>1290</v>
      </c>
      <c r="J17" s="7">
        <f t="shared" si="4"/>
        <v>600</v>
      </c>
      <c r="K17" s="7">
        <f t="shared" si="0"/>
        <v>600</v>
      </c>
      <c r="L17" s="7">
        <f t="shared" si="5"/>
        <v>60</v>
      </c>
      <c r="M17" s="7">
        <f t="shared" si="6"/>
        <v>0</v>
      </c>
      <c r="N17" s="7">
        <f t="shared" si="7"/>
        <v>0</v>
      </c>
      <c r="O17" s="9">
        <f t="shared" si="8"/>
        <v>30</v>
      </c>
    </row>
    <row r="18" spans="1:15" ht="18.75">
      <c r="A18" s="5" t="s">
        <v>8</v>
      </c>
      <c r="B18" s="6">
        <f t="shared" si="2"/>
        <v>17</v>
      </c>
      <c r="C18" s="7">
        <v>8</v>
      </c>
      <c r="D18" s="7">
        <v>2</v>
      </c>
      <c r="E18" s="7">
        <v>1</v>
      </c>
      <c r="F18" s="7">
        <v>2</v>
      </c>
      <c r="G18" s="8">
        <v>1</v>
      </c>
      <c r="H18" s="9">
        <v>3</v>
      </c>
      <c r="I18" s="6">
        <f t="shared" si="3"/>
        <v>510</v>
      </c>
      <c r="J18" s="7">
        <f t="shared" si="4"/>
        <v>240</v>
      </c>
      <c r="K18" s="7">
        <f t="shared" si="0"/>
        <v>60</v>
      </c>
      <c r="L18" s="7">
        <f t="shared" si="5"/>
        <v>30</v>
      </c>
      <c r="M18" s="7">
        <f t="shared" si="6"/>
        <v>60</v>
      </c>
      <c r="N18" s="7">
        <f t="shared" si="7"/>
        <v>30</v>
      </c>
      <c r="O18" s="9">
        <f t="shared" si="8"/>
        <v>90</v>
      </c>
    </row>
    <row r="19" spans="1:15" ht="18.75">
      <c r="A19" s="5" t="s">
        <v>17</v>
      </c>
      <c r="B19" s="6">
        <f t="shared" si="2"/>
        <v>6</v>
      </c>
      <c r="C19" s="7">
        <v>3</v>
      </c>
      <c r="D19" s="7">
        <v>1</v>
      </c>
      <c r="E19" s="7">
        <v>1</v>
      </c>
      <c r="F19" s="7">
        <v>0</v>
      </c>
      <c r="G19" s="8">
        <v>0</v>
      </c>
      <c r="H19" s="9">
        <v>1</v>
      </c>
      <c r="I19" s="6">
        <f t="shared" si="3"/>
        <v>180</v>
      </c>
      <c r="J19" s="7">
        <f t="shared" si="4"/>
        <v>90</v>
      </c>
      <c r="K19" s="7">
        <f t="shared" si="0"/>
        <v>30</v>
      </c>
      <c r="L19" s="7">
        <f t="shared" si="5"/>
        <v>30</v>
      </c>
      <c r="M19" s="7">
        <f t="shared" si="6"/>
        <v>0</v>
      </c>
      <c r="N19" s="7">
        <f t="shared" si="7"/>
        <v>0</v>
      </c>
      <c r="O19" s="9">
        <f t="shared" si="8"/>
        <v>30</v>
      </c>
    </row>
    <row r="20" spans="1:15" ht="18.75">
      <c r="A20" s="5" t="s">
        <v>18</v>
      </c>
      <c r="B20" s="6">
        <f t="shared" si="2"/>
        <v>12</v>
      </c>
      <c r="C20" s="7">
        <v>6</v>
      </c>
      <c r="D20" s="7">
        <v>6</v>
      </c>
      <c r="E20" s="7">
        <v>0</v>
      </c>
      <c r="F20" s="7">
        <v>0</v>
      </c>
      <c r="G20" s="8">
        <v>0</v>
      </c>
      <c r="H20" s="9">
        <v>0</v>
      </c>
      <c r="I20" s="6">
        <f t="shared" si="3"/>
        <v>360</v>
      </c>
      <c r="J20" s="7">
        <f t="shared" si="4"/>
        <v>180</v>
      </c>
      <c r="K20" s="7">
        <f t="shared" si="0"/>
        <v>180</v>
      </c>
      <c r="L20" s="7">
        <f t="shared" si="5"/>
        <v>0</v>
      </c>
      <c r="M20" s="7">
        <f t="shared" si="6"/>
        <v>0</v>
      </c>
      <c r="N20" s="7">
        <f t="shared" si="7"/>
        <v>0</v>
      </c>
      <c r="O20" s="9">
        <f t="shared" si="8"/>
        <v>0</v>
      </c>
    </row>
    <row r="21" spans="1:15" ht="18.75">
      <c r="A21" s="5" t="s">
        <v>9</v>
      </c>
      <c r="B21" s="6">
        <f t="shared" si="2"/>
        <v>40</v>
      </c>
      <c r="C21" s="7">
        <v>26</v>
      </c>
      <c r="D21" s="7">
        <v>5</v>
      </c>
      <c r="E21" s="7">
        <v>1</v>
      </c>
      <c r="F21" s="7">
        <v>0</v>
      </c>
      <c r="G21" s="8">
        <v>0</v>
      </c>
      <c r="H21" s="9">
        <v>8</v>
      </c>
      <c r="I21" s="6">
        <f t="shared" si="3"/>
        <v>1200</v>
      </c>
      <c r="J21" s="7">
        <f t="shared" si="4"/>
        <v>780</v>
      </c>
      <c r="K21" s="7">
        <f t="shared" si="0"/>
        <v>150</v>
      </c>
      <c r="L21" s="7">
        <f t="shared" si="5"/>
        <v>30</v>
      </c>
      <c r="M21" s="7">
        <f t="shared" si="6"/>
        <v>0</v>
      </c>
      <c r="N21" s="7">
        <f t="shared" si="7"/>
        <v>0</v>
      </c>
      <c r="O21" s="9">
        <f t="shared" si="8"/>
        <v>240</v>
      </c>
    </row>
    <row r="22" spans="1:15" ht="18.75">
      <c r="A22" s="5" t="s">
        <v>29</v>
      </c>
      <c r="B22" s="6">
        <f t="shared" si="2"/>
        <v>81</v>
      </c>
      <c r="C22" s="7">
        <v>38</v>
      </c>
      <c r="D22" s="7">
        <v>39</v>
      </c>
      <c r="E22" s="7">
        <v>0</v>
      </c>
      <c r="F22" s="7">
        <v>0</v>
      </c>
      <c r="G22" s="8">
        <v>0</v>
      </c>
      <c r="H22" s="9">
        <v>4</v>
      </c>
      <c r="I22" s="6">
        <f t="shared" si="3"/>
        <v>2430</v>
      </c>
      <c r="J22" s="7">
        <f t="shared" si="4"/>
        <v>1140</v>
      </c>
      <c r="K22" s="7">
        <f t="shared" si="0"/>
        <v>1170</v>
      </c>
      <c r="L22" s="7">
        <f t="shared" si="5"/>
        <v>0</v>
      </c>
      <c r="M22" s="7">
        <f t="shared" si="6"/>
        <v>0</v>
      </c>
      <c r="N22" s="7">
        <f t="shared" si="7"/>
        <v>0</v>
      </c>
      <c r="O22" s="9">
        <f t="shared" si="8"/>
        <v>120</v>
      </c>
    </row>
    <row r="23" spans="1:15" ht="18.75">
      <c r="A23" s="5" t="s">
        <v>30</v>
      </c>
      <c r="B23" s="6">
        <f t="shared" si="2"/>
        <v>30</v>
      </c>
      <c r="C23" s="7">
        <v>16</v>
      </c>
      <c r="D23" s="7">
        <v>12</v>
      </c>
      <c r="E23" s="7">
        <v>0</v>
      </c>
      <c r="F23" s="7">
        <v>0</v>
      </c>
      <c r="G23" s="8">
        <v>0</v>
      </c>
      <c r="H23" s="9">
        <v>2</v>
      </c>
      <c r="I23" s="6">
        <f t="shared" si="3"/>
        <v>900</v>
      </c>
      <c r="J23" s="7">
        <f t="shared" si="4"/>
        <v>480</v>
      </c>
      <c r="K23" s="7">
        <f t="shared" si="0"/>
        <v>360</v>
      </c>
      <c r="L23" s="7">
        <f t="shared" si="5"/>
        <v>0</v>
      </c>
      <c r="M23" s="7">
        <f t="shared" si="6"/>
        <v>0</v>
      </c>
      <c r="N23" s="7">
        <f t="shared" si="7"/>
        <v>0</v>
      </c>
      <c r="O23" s="9">
        <f t="shared" si="8"/>
        <v>60</v>
      </c>
    </row>
    <row r="24" spans="1:15" ht="19.5" thickBot="1">
      <c r="A24" s="10" t="s">
        <v>19</v>
      </c>
      <c r="B24" s="11">
        <f t="shared" si="2"/>
        <v>29</v>
      </c>
      <c r="C24" s="12">
        <v>16</v>
      </c>
      <c r="D24" s="12">
        <v>12</v>
      </c>
      <c r="E24" s="12">
        <v>1</v>
      </c>
      <c r="F24" s="12">
        <v>0</v>
      </c>
      <c r="G24" s="13">
        <v>0</v>
      </c>
      <c r="H24" s="14">
        <v>0</v>
      </c>
      <c r="I24" s="11">
        <f t="shared" si="3"/>
        <v>870</v>
      </c>
      <c r="J24" s="12">
        <f t="shared" si="4"/>
        <v>480</v>
      </c>
      <c r="K24" s="12">
        <f t="shared" si="0"/>
        <v>360</v>
      </c>
      <c r="L24" s="12">
        <f t="shared" si="5"/>
        <v>30</v>
      </c>
      <c r="M24" s="12">
        <f t="shared" si="6"/>
        <v>0</v>
      </c>
      <c r="N24" s="12">
        <f t="shared" si="7"/>
        <v>0</v>
      </c>
      <c r="O24" s="14">
        <f t="shared" si="8"/>
        <v>0</v>
      </c>
    </row>
  </sheetData>
  <mergeCells count="6">
    <mergeCell ref="K1:O1"/>
    <mergeCell ref="B3:B4"/>
    <mergeCell ref="C3:H3"/>
    <mergeCell ref="A3:A4"/>
    <mergeCell ref="I3:I4"/>
    <mergeCell ref="J3:O3"/>
  </mergeCells>
  <pageMargins left="0" right="0" top="0.74803149606299213" bottom="0" header="0.31496062992125984" footer="0.31496062992125984"/>
  <pageSetup paperSize="9" scale="6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2025-01-13T10:13:26Z</dcterms:modified>
</cp:coreProperties>
</file>